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kymsoffice-my.sharepoint.com/personal/stormy_holmes_ky_gov/Documents/CMS Reports/Pending Cases/"/>
    </mc:Choice>
  </mc:AlternateContent>
  <xr:revisionPtr revIDLastSave="62" documentId="8_{849651EA-2B35-4F39-91C1-23DC0BBFEE7C}" xr6:coauthVersionLast="47" xr6:coauthVersionMax="47" xr10:uidLastSave="{8D481D7A-3BF8-4268-A1B2-F3E3A9322D51}"/>
  <bookViews>
    <workbookView xWindow="-120" yWindow="-120" windowWidth="29040" windowHeight="15720" activeTab="1" xr2:uid="{00000000-000D-0000-FFFF-FFFF00000000}"/>
  </bookViews>
  <sheets>
    <sheet name="Logic" sheetId="1" r:id="rId1"/>
    <sheet name="Monthly" sheetId="2" r:id="rId2"/>
  </sheets>
  <definedNames>
    <definedName name="_xlnm.Print_Titles" localSheetId="0">Logic!$1:$8</definedName>
    <definedName name="_xlnm.Print_Titles" localSheetId="1">Monthly!$1:$10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6" i="2" l="1"/>
  <c r="F26" i="2" s="1"/>
</calcChain>
</file>

<file path=xl/sharedStrings.xml><?xml version="1.0" encoding="utf-8"?>
<sst xmlns="http://schemas.openxmlformats.org/spreadsheetml/2006/main" count="106" uniqueCount="78">
  <si>
    <t>Unwinding Monthly Report</t>
  </si>
  <si>
    <r>
      <rPr>
        <sz val="10"/>
        <color rgb="FF000000"/>
        <rFont val="Arial"/>
        <family val="2"/>
      </rPr>
      <t xml:space="preserve">Report Refresh Date : </t>
    </r>
    <r>
      <rPr>
        <sz val="10"/>
        <color rgb="FF000000"/>
        <rFont val="Arial"/>
        <family val="2"/>
      </rPr>
      <t>10/1/2024 4:07 PM</t>
    </r>
  </si>
  <si>
    <t>The Unwinding Monthly Report provides a summary of pending and completed applications and renewals and pending fair hearings for each month</t>
  </si>
  <si>
    <t/>
  </si>
  <si>
    <t xml:space="preserve">Updates:       </t>
  </si>
  <si>
    <t>CR #</t>
  </si>
  <si>
    <t>Release Number</t>
  </si>
  <si>
    <t>Date Implemented</t>
  </si>
  <si>
    <t>Updates</t>
  </si>
  <si>
    <t>CR 1590</t>
  </si>
  <si>
    <t>22.07</t>
  </si>
  <si>
    <t>7/29/2022</t>
  </si>
  <si>
    <t>New report for Unwinding Monthly Reporting</t>
  </si>
  <si>
    <t>Defect #517325</t>
  </si>
  <si>
    <t>23.04</t>
  </si>
  <si>
    <t>4/28/2023</t>
  </si>
  <si>
    <t>Updates to the SP logic to include individuals in terminated count if they got approved for APTC under same transaction as MA termination.</t>
  </si>
  <si>
    <t>Defect #518410</t>
  </si>
  <si>
    <t>Updates to SP logic to eliminate records which are not part of renewal process in metric 5d</t>
  </si>
  <si>
    <t>Defect #521635</t>
  </si>
  <si>
    <t>23.12</t>
  </si>
  <si>
    <t>12/15/2023</t>
  </si>
  <si>
    <t>Updated the SP to get correct count of pending application and added additional notes for application processing section</t>
  </si>
  <si>
    <t>CR 1902</t>
  </si>
  <si>
    <t>Updated section 4,5,6 and 7 as per updated CMS guidelines</t>
  </si>
  <si>
    <t>CR 2014</t>
  </si>
  <si>
    <t>24.03</t>
  </si>
  <si>
    <t>03/29/2024</t>
  </si>
  <si>
    <t>The report’s logic has been updated to showcase the PHE population only and segregate any non-PHE population.</t>
  </si>
  <si>
    <t>CR 2023</t>
  </si>
  <si>
    <t>24.07</t>
  </si>
  <si>
    <t>7/19/2024</t>
  </si>
  <si>
    <t>Update report logic to consider SPCM and SPCC TOAs</t>
  </si>
  <si>
    <t>APPLICATION PROCESSING</t>
  </si>
  <si>
    <t>NUMBER</t>
  </si>
  <si>
    <t>CMS Submission Comments</t>
  </si>
  <si>
    <t xml:space="preserve">1. Total pending applications received between March 1, 2020 and the end of the month prior to the state's unwinding period (1a + 1b)            </t>
  </si>
  <si>
    <t>End of the month prior to the state's unwinding period is March 31, 2023</t>
  </si>
  <si>
    <t xml:space="preserve">     1a. Pending MAGI and other non-disability applications (2a+3a)</t>
  </si>
  <si>
    <t xml:space="preserve">     1b. Pending disability-related applications (2b+3b)</t>
  </si>
  <si>
    <t>2.  Of those applications included in Monthly Metric 1, the total number of applications completed as of the last day of the reporting period (2a+2b) </t>
  </si>
  <si>
    <t>     2a. Completed MAGI and other non-disability related applications as of the last day of the reporting period</t>
  </si>
  <si>
    <t>     2b. Completed disability-related applications as of the last day of the reporting period</t>
  </si>
  <si>
    <t>3. Of those applications included in Monthly Metric 1, the total number of applications that remain pending as of the last day of the reporting period (3a+3b)</t>
  </si>
  <si>
    <t>     3a. Pending MAGI and other non-disability applications as of the last day of the reporting period</t>
  </si>
  <si>
    <t>     3b. Pending disability-related applications as of the last day of the reporting period</t>
  </si>
  <si>
    <t>RENEWALS INITIATED</t>
  </si>
  <si>
    <t>4. Total beneficiaries for whom a renewal was initiated in the reporting period</t>
  </si>
  <si>
    <t xml:space="preserve">RENEWALS AND OUTCOMES </t>
  </si>
  <si>
    <t>DESCRIPTION OF STATE'S
RENEWAL TIMELINE POLICY</t>
  </si>
  <si>
    <t>5. Total beneficiaries due for renewal in the reporting period (5a+5b+5c+5d)</t>
  </si>
  <si>
    <t>5a.  Of the beneficiaries included in Metric 5, the number renewed and retained in Medicaid or CHIP (those who remained enrolled) [5a(1) + 5a(2)]</t>
  </si>
  <si>
    <t>5a(1) Number of beneficiaries renewed on an ex parte basis</t>
  </si>
  <si>
    <t xml:space="preserve">5a(2) Number of beneficiaries renewed using a pre-populated renewal form </t>
  </si>
  <si>
    <t>This count also includes individuals who only received a request for information form</t>
  </si>
  <si>
    <t>5b. Of the beneficiaries included in Metric 5, the number determined ineligible for Medicaid or CHIP (and transferred to Marketplace)</t>
  </si>
  <si>
    <t>This count includes terminations due to non-procedural reasons and terminations transferred to the marketplace</t>
  </si>
  <si>
    <t xml:space="preserve">5c. Of the beneficiaries included in Metric 5, the number terminated for procedural reasons (i.e. failure to respond) </t>
  </si>
  <si>
    <t>5d. Of the beneficiaries included in Metric 5, the number whose renewal was not completed</t>
  </si>
  <si>
    <t>6. Month in which renewals due in the reporting month were initiated</t>
  </si>
  <si>
    <t>7. Number of beneficiaries due for a renewal since the beginning of the state's unwinding period whose renewal has not yet been completed</t>
  </si>
  <si>
    <t>MEDICAID FAIR HEARINGS</t>
  </si>
  <si>
    <t xml:space="preserve">8. Total number of Medicaid fair hearings pending more than 90 days at the end of the reporting period </t>
  </si>
  <si>
    <t>NUMBER - UPDATED</t>
  </si>
  <si>
    <t>+0</t>
  </si>
  <si>
    <t>Report Refresh Date : 01/05/2026 9:16 AM</t>
  </si>
  <si>
    <r>
      <t xml:space="preserve">FROM DATE : </t>
    </r>
    <r>
      <rPr>
        <sz val="12"/>
        <color rgb="FF000000"/>
        <rFont val="Arial"/>
        <family val="2"/>
      </rPr>
      <t>12/01/2025</t>
    </r>
  </si>
  <si>
    <r>
      <rPr>
        <b/>
        <sz val="12"/>
        <rFont val="Arial"/>
        <family val="2"/>
      </rPr>
      <t>TO DATE :</t>
    </r>
    <r>
      <rPr>
        <sz val="12"/>
        <rFont val="Arial"/>
        <family val="2"/>
      </rPr>
      <t xml:space="preserve"> 12/31/2025</t>
    </r>
  </si>
  <si>
    <t>311 - Pending for processing as part of Dec-25 due renewals
03 - Extended to Jan-26 due renewals</t>
  </si>
  <si>
    <t xml:space="preserve">311 - Pending for processing as part of Dec-25 due renewals
03 - Extended to Jan-26 due renewals 
08 - Pending for processing as part of Nov-25 due renewals
05 - Pending for processing as part of Oct-25 due renewals
</t>
  </si>
  <si>
    <t>OUTCOMES OF PREVIOUSLY PENDING RENEWALS AS OF 12/31/2025*</t>
  </si>
  <si>
    <t>OUTCOMES OF PREVIOUSLY PENDING RENEWALS AS OF 12/31/25*</t>
  </si>
  <si>
    <t>+179</t>
  </si>
  <si>
    <t>+8</t>
  </si>
  <si>
    <t>+171</t>
  </si>
  <si>
    <t>+29</t>
  </si>
  <si>
    <t>+103</t>
  </si>
  <si>
    <t>-311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</si>
</sst>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409]#,##0;\(#,##0\)"/>
  </numFmts>
  <fonts count="19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16"/>
      <color rgb="FF000000"/>
      <name val="Arial"/>
      <family val="2"/>
    </font>
    <font>
      <sz val="10"/>
      <color rgb="FF000000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Calibri"/>
      <family val="2"/>
    </font>
    <font>
      <b/>
      <sz val="11"/>
      <color rgb="FF000000"/>
      <name val="Arial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  <scheme val="minor"/>
    </font>
    <font>
      <b/>
      <sz val="12"/>
      <color rgb="FF000000"/>
      <name val="Arial"/>
      <family val="2"/>
    </font>
    <font>
      <sz val="12"/>
      <name val="Calibri"/>
      <family val="2"/>
    </font>
    <font>
      <sz val="12"/>
      <color rgb="FF00000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5083AB"/>
        <bgColor rgb="FF5083AB"/>
      </patternFill>
    </fill>
    <fill>
      <patternFill patternType="solid">
        <fgColor rgb="FF9CC2E6"/>
        <bgColor rgb="FF9CC2E6"/>
      </patternFill>
    </fill>
    <fill>
      <patternFill patternType="solid">
        <fgColor rgb="FF5083AB"/>
        <bgColor indexed="64"/>
      </patternFill>
    </fill>
  </fills>
  <borders count="24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000000"/>
      </bottom>
      <diagonal/>
    </border>
    <border>
      <left/>
      <right/>
      <top style="thin">
        <color rgb="FFFFFFFF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indexed="64"/>
      </right>
      <top/>
      <bottom style="medium">
        <color rgb="FF000000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4">
    <xf numFmtId="0" fontId="0" fillId="0" borderId="0"/>
    <xf numFmtId="0" fontId="2" fillId="0" borderId="0"/>
    <xf numFmtId="0" fontId="1" fillId="0" borderId="0"/>
    <xf numFmtId="0" fontId="11" fillId="0" borderId="0"/>
  </cellStyleXfs>
  <cellXfs count="76">
    <xf numFmtId="0" fontId="3" fillId="0" borderId="0" xfId="0" applyFont="1"/>
    <xf numFmtId="0" fontId="3" fillId="2" borderId="1" xfId="0" applyFont="1" applyFill="1" applyBorder="1" applyAlignment="1">
      <alignment vertical="top" wrapText="1"/>
    </xf>
    <xf numFmtId="0" fontId="3" fillId="2" borderId="2" xfId="0" applyFont="1" applyFill="1" applyBorder="1" applyAlignment="1">
      <alignment vertical="top" wrapText="1"/>
    </xf>
    <xf numFmtId="0" fontId="3" fillId="2" borderId="3" xfId="0" applyFont="1" applyFill="1" applyBorder="1" applyAlignment="1">
      <alignment vertical="top" wrapText="1"/>
    </xf>
    <xf numFmtId="0" fontId="3" fillId="2" borderId="4" xfId="0" applyFont="1" applyFill="1" applyBorder="1" applyAlignment="1">
      <alignment vertical="top" wrapText="1"/>
    </xf>
    <xf numFmtId="0" fontId="3" fillId="2" borderId="0" xfId="0" applyFont="1" applyFill="1" applyAlignment="1">
      <alignment vertical="top" wrapText="1"/>
    </xf>
    <xf numFmtId="0" fontId="3" fillId="2" borderId="5" xfId="0" applyFont="1" applyFill="1" applyBorder="1" applyAlignment="1">
      <alignment vertical="top" wrapText="1"/>
    </xf>
    <xf numFmtId="0" fontId="3" fillId="0" borderId="4" xfId="0" applyFont="1" applyBorder="1" applyAlignment="1">
      <alignment vertical="top" wrapText="1"/>
    </xf>
    <xf numFmtId="0" fontId="3" fillId="0" borderId="5" xfId="0" applyFont="1" applyBorder="1" applyAlignment="1">
      <alignment vertical="top" wrapText="1"/>
    </xf>
    <xf numFmtId="0" fontId="5" fillId="0" borderId="5" xfId="0" applyFont="1" applyBorder="1" applyAlignment="1">
      <alignment horizontal="right" vertical="top" wrapText="1" readingOrder="1"/>
    </xf>
    <xf numFmtId="0" fontId="3" fillId="0" borderId="6" xfId="0" applyFont="1" applyBorder="1" applyAlignment="1">
      <alignment vertical="top" wrapText="1"/>
    </xf>
    <xf numFmtId="0" fontId="3" fillId="0" borderId="7" xfId="0" applyFont="1" applyBorder="1" applyAlignment="1">
      <alignment vertical="top" wrapText="1"/>
    </xf>
    <xf numFmtId="0" fontId="3" fillId="0" borderId="8" xfId="0" applyFont="1" applyBorder="1" applyAlignment="1">
      <alignment vertical="top" wrapText="1"/>
    </xf>
    <xf numFmtId="0" fontId="8" fillId="0" borderId="0" xfId="0" applyFont="1" applyAlignment="1">
      <alignment vertical="top" wrapText="1" readingOrder="1"/>
    </xf>
    <xf numFmtId="0" fontId="8" fillId="0" borderId="9" xfId="0" applyFont="1" applyBorder="1" applyAlignment="1">
      <alignment vertical="top" wrapText="1" readingOrder="1"/>
    </xf>
    <xf numFmtId="0" fontId="8" fillId="0" borderId="10" xfId="0" applyFont="1" applyBorder="1" applyAlignment="1">
      <alignment vertical="top" wrapText="1" readingOrder="1"/>
    </xf>
    <xf numFmtId="0" fontId="9" fillId="0" borderId="0" xfId="0" applyFont="1" applyAlignment="1">
      <alignment horizontal="right" vertical="top" wrapText="1" readingOrder="1"/>
    </xf>
    <xf numFmtId="0" fontId="6" fillId="0" borderId="12" xfId="0" applyFont="1" applyBorder="1" applyAlignment="1">
      <alignment horizontal="right" vertical="top" wrapText="1" readingOrder="1"/>
    </xf>
    <xf numFmtId="0" fontId="6" fillId="0" borderId="10" xfId="0" applyFont="1" applyBorder="1" applyAlignment="1">
      <alignment horizontal="right" vertical="top" wrapText="1" readingOrder="1"/>
    </xf>
    <xf numFmtId="0" fontId="7" fillId="0" borderId="13" xfId="0" applyFont="1" applyBorder="1" applyAlignment="1">
      <alignment horizontal="left" vertical="center" wrapText="1" readingOrder="1"/>
    </xf>
    <xf numFmtId="0" fontId="10" fillId="0" borderId="0" xfId="0" applyFont="1"/>
    <xf numFmtId="0" fontId="3" fillId="2" borderId="0" xfId="0" applyFont="1" applyFill="1" applyAlignment="1">
      <alignment vertical="top" wrapText="1"/>
    </xf>
    <xf numFmtId="0" fontId="7" fillId="0" borderId="13" xfId="0" applyFont="1" applyBorder="1" applyAlignment="1">
      <alignment horizontal="left" vertical="center" wrapText="1" readingOrder="1"/>
    </xf>
    <xf numFmtId="0" fontId="3" fillId="4" borderId="0" xfId="0" applyFont="1" applyFill="1"/>
    <xf numFmtId="0" fontId="5" fillId="0" borderId="0" xfId="0" applyFont="1" applyBorder="1" applyAlignment="1">
      <alignment horizontal="right" vertical="top" wrapText="1" readingOrder="1"/>
    </xf>
    <xf numFmtId="0" fontId="3" fillId="0" borderId="0" xfId="0" applyFont="1" applyBorder="1"/>
    <xf numFmtId="0" fontId="3" fillId="4" borderId="22" xfId="0" applyFont="1" applyFill="1" applyBorder="1"/>
    <xf numFmtId="0" fontId="3" fillId="2" borderId="22" xfId="0" applyFont="1" applyFill="1" applyBorder="1" applyAlignment="1">
      <alignment vertical="top" wrapText="1"/>
    </xf>
    <xf numFmtId="0" fontId="3" fillId="0" borderId="22" xfId="0" applyFont="1" applyBorder="1"/>
    <xf numFmtId="0" fontId="3" fillId="0" borderId="21" xfId="0" applyFont="1" applyBorder="1" applyAlignment="1">
      <alignment vertical="top" wrapText="1"/>
    </xf>
    <xf numFmtId="0" fontId="3" fillId="0" borderId="0" xfId="0" applyFont="1"/>
    <xf numFmtId="0" fontId="6" fillId="0" borderId="10" xfId="0" applyFont="1" applyBorder="1" applyAlignment="1">
      <alignment vertical="top" wrapText="1" readingOrder="1"/>
    </xf>
    <xf numFmtId="0" fontId="3" fillId="0" borderId="11" xfId="0" applyFont="1" applyBorder="1" applyAlignment="1">
      <alignment vertical="top" wrapText="1"/>
    </xf>
    <xf numFmtId="0" fontId="3" fillId="2" borderId="4" xfId="0" applyFont="1" applyFill="1" applyBorder="1" applyAlignment="1">
      <alignment vertical="top" wrapText="1"/>
    </xf>
    <xf numFmtId="0" fontId="3" fillId="2" borderId="0" xfId="0" applyFont="1" applyFill="1" applyAlignment="1">
      <alignment vertical="top" wrapText="1"/>
    </xf>
    <xf numFmtId="0" fontId="3" fillId="2" borderId="5" xfId="0" applyFont="1" applyFill="1" applyBorder="1" applyAlignment="1">
      <alignment vertical="top" wrapText="1"/>
    </xf>
    <xf numFmtId="0" fontId="4" fillId="0" borderId="4" xfId="0" applyFont="1" applyBorder="1" applyAlignment="1">
      <alignment horizontal="left" vertical="top" wrapText="1" readingOrder="1"/>
    </xf>
    <xf numFmtId="0" fontId="3" fillId="0" borderId="0" xfId="0" applyFont="1" applyAlignment="1"/>
    <xf numFmtId="0" fontId="3" fillId="0" borderId="4" xfId="0" applyFont="1" applyBorder="1" applyAlignment="1">
      <alignment vertical="top" wrapText="1"/>
    </xf>
    <xf numFmtId="0" fontId="6" fillId="0" borderId="0" xfId="0" applyFont="1" applyAlignment="1">
      <alignment vertical="top" wrapText="1" readingOrder="1"/>
    </xf>
    <xf numFmtId="0" fontId="7" fillId="0" borderId="0" xfId="0" applyFont="1" applyAlignment="1">
      <alignment vertical="top" wrapText="1" readingOrder="1"/>
    </xf>
    <xf numFmtId="0" fontId="8" fillId="0" borderId="10" xfId="0" applyFont="1" applyBorder="1" applyAlignment="1">
      <alignment vertical="top" wrapText="1" readingOrder="1"/>
    </xf>
    <xf numFmtId="0" fontId="7" fillId="0" borderId="13" xfId="0" applyFont="1" applyBorder="1" applyAlignment="1">
      <alignment horizontal="left" vertical="center" wrapText="1" readingOrder="1"/>
    </xf>
    <xf numFmtId="0" fontId="3" fillId="0" borderId="14" xfId="0" applyFont="1" applyBorder="1" applyAlignment="1">
      <alignment vertical="top" wrapText="1"/>
    </xf>
    <xf numFmtId="0" fontId="12" fillId="0" borderId="23" xfId="0" applyFont="1" applyBorder="1" applyAlignment="1">
      <alignment vertical="top" wrapText="1" readingOrder="1"/>
    </xf>
    <xf numFmtId="0" fontId="15" fillId="0" borderId="0" xfId="0" applyFont="1"/>
    <xf numFmtId="0" fontId="13" fillId="0" borderId="0" xfId="0" applyFont="1" applyBorder="1"/>
    <xf numFmtId="0" fontId="17" fillId="3" borderId="10" xfId="0" applyFont="1" applyFill="1" applyBorder="1" applyAlignment="1">
      <alignment horizontal="left" vertical="center" wrapText="1" readingOrder="1"/>
    </xf>
    <xf numFmtId="0" fontId="13" fillId="0" borderId="15" xfId="0" applyFont="1" applyBorder="1" applyAlignment="1">
      <alignment vertical="top" wrapText="1"/>
    </xf>
    <xf numFmtId="0" fontId="17" fillId="3" borderId="10" xfId="0" applyFont="1" applyFill="1" applyBorder="1" applyAlignment="1">
      <alignment vertical="center" wrapText="1" readingOrder="1"/>
    </xf>
    <xf numFmtId="0" fontId="17" fillId="3" borderId="10" xfId="0" applyFont="1" applyFill="1" applyBorder="1" applyAlignment="1">
      <alignment vertical="top" wrapText="1" readingOrder="1"/>
    </xf>
    <xf numFmtId="0" fontId="17" fillId="3" borderId="10" xfId="0" applyFont="1" applyFill="1" applyBorder="1" applyAlignment="1">
      <alignment vertical="center" wrapText="1" readingOrder="1"/>
    </xf>
    <xf numFmtId="0" fontId="17" fillId="3" borderId="16" xfId="0" applyFont="1" applyFill="1" applyBorder="1" applyAlignment="1">
      <alignment vertical="top" wrapText="1" readingOrder="1"/>
    </xf>
    <xf numFmtId="0" fontId="17" fillId="3" borderId="16" xfId="0" applyFont="1" applyFill="1" applyBorder="1" applyAlignment="1">
      <alignment vertical="center" wrapText="1" readingOrder="1"/>
    </xf>
    <xf numFmtId="0" fontId="17" fillId="0" borderId="10" xfId="0" applyFont="1" applyBorder="1" applyAlignment="1">
      <alignment vertical="center" wrapText="1" readingOrder="1"/>
    </xf>
    <xf numFmtId="164" fontId="18" fillId="0" borderId="10" xfId="0" applyNumberFormat="1" applyFont="1" applyBorder="1" applyAlignment="1">
      <alignment vertical="center" wrapText="1" readingOrder="1"/>
    </xf>
    <xf numFmtId="0" fontId="18" fillId="0" borderId="10" xfId="0" applyFont="1" applyBorder="1" applyAlignment="1">
      <alignment vertical="center" wrapText="1" readingOrder="1"/>
    </xf>
    <xf numFmtId="164" fontId="18" fillId="0" borderId="12" xfId="0" applyNumberFormat="1" applyFont="1" applyBorder="1" applyAlignment="1">
      <alignment vertical="center" wrapText="1" readingOrder="1"/>
    </xf>
    <xf numFmtId="0" fontId="13" fillId="0" borderId="18" xfId="0" applyFont="1" applyBorder="1"/>
    <xf numFmtId="0" fontId="18" fillId="0" borderId="10" xfId="0" applyFont="1" applyBorder="1" applyAlignment="1">
      <alignment vertical="top" wrapText="1" readingOrder="1"/>
    </xf>
    <xf numFmtId="164" fontId="18" fillId="0" borderId="10" xfId="0" applyNumberFormat="1" applyFont="1" applyBorder="1" applyAlignment="1">
      <alignment vertical="top" wrapText="1" readingOrder="1"/>
    </xf>
    <xf numFmtId="0" fontId="18" fillId="0" borderId="10" xfId="0" applyFont="1" applyBorder="1" applyAlignment="1">
      <alignment vertical="top" wrapText="1" readingOrder="1"/>
    </xf>
    <xf numFmtId="164" fontId="18" fillId="0" borderId="19" xfId="0" applyNumberFormat="1" applyFont="1" applyBorder="1" applyAlignment="1">
      <alignment vertical="top" wrapText="1" readingOrder="1"/>
    </xf>
    <xf numFmtId="0" fontId="17" fillId="0" borderId="10" xfId="0" applyFont="1" applyBorder="1" applyAlignment="1">
      <alignment vertical="top" wrapText="1" readingOrder="1"/>
    </xf>
    <xf numFmtId="0" fontId="17" fillId="0" borderId="16" xfId="0" applyFont="1" applyBorder="1" applyAlignment="1">
      <alignment vertical="top" wrapText="1" readingOrder="1"/>
    </xf>
    <xf numFmtId="0" fontId="13" fillId="0" borderId="17" xfId="0" applyFont="1" applyBorder="1" applyAlignment="1">
      <alignment vertical="top" wrapText="1"/>
    </xf>
    <xf numFmtId="0" fontId="17" fillId="0" borderId="12" xfId="0" applyFont="1" applyBorder="1" applyAlignment="1">
      <alignment vertical="top" wrapText="1" readingOrder="1"/>
    </xf>
    <xf numFmtId="0" fontId="17" fillId="0" borderId="15" xfId="0" applyFont="1" applyBorder="1" applyAlignment="1">
      <alignment vertical="top" wrapText="1" readingOrder="1"/>
    </xf>
    <xf numFmtId="49" fontId="13" fillId="0" borderId="18" xfId="0" applyNumberFormat="1" applyFont="1" applyBorder="1" applyAlignment="1">
      <alignment horizontal="right" vertical="center" wrapText="1" readingOrder="1"/>
    </xf>
    <xf numFmtId="0" fontId="18" fillId="0" borderId="12" xfId="0" applyFont="1" applyBorder="1" applyAlignment="1">
      <alignment vertical="top" wrapText="1" readingOrder="1"/>
    </xf>
    <xf numFmtId="0" fontId="18" fillId="0" borderId="15" xfId="0" applyFont="1" applyBorder="1" applyAlignment="1">
      <alignment vertical="top" wrapText="1" readingOrder="1"/>
    </xf>
    <xf numFmtId="17" fontId="18" fillId="0" borderId="10" xfId="0" applyNumberFormat="1" applyFont="1" applyBorder="1" applyAlignment="1">
      <alignment vertical="top" wrapText="1" readingOrder="1"/>
    </xf>
    <xf numFmtId="49" fontId="18" fillId="0" borderId="18" xfId="0" applyNumberFormat="1" applyFont="1" applyBorder="1" applyAlignment="1">
      <alignment vertical="center" wrapText="1" readingOrder="1"/>
    </xf>
    <xf numFmtId="0" fontId="13" fillId="0" borderId="18" xfId="0" applyFont="1" applyBorder="1" applyAlignment="1">
      <alignment vertical="center"/>
    </xf>
    <xf numFmtId="0" fontId="17" fillId="3" borderId="19" xfId="0" applyFont="1" applyFill="1" applyBorder="1" applyAlignment="1">
      <alignment vertical="center" wrapText="1" readingOrder="1"/>
    </xf>
    <xf numFmtId="0" fontId="17" fillId="3" borderId="20" xfId="0" applyFont="1" applyFill="1" applyBorder="1" applyAlignment="1">
      <alignment vertical="center" wrapText="1" readingOrder="1"/>
    </xf>
  </cellXfs>
  <cellStyles count="4">
    <cellStyle name="Normal" xfId="0" builtinId="0"/>
    <cellStyle name="Normal 2" xfId="3" xr:uid="{0F897948-B218-47B6-980A-D27283A8C557}"/>
    <cellStyle name="Normal 3" xfId="2" xr:uid="{3FFB75BE-E9D1-4EB4-B2AB-23380BAE875B}"/>
    <cellStyle name="Normal 4" xfId="1" xr:uid="{766593B6-D101-48E0-8295-C52656A7A262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5083AB"/>
      <rgbColor rgb="00FFFFFF"/>
      <rgbColor rgb="009CC2E6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5083A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25260</xdr:rowOff>
    </xdr:from>
    <xdr:to>
      <xdr:col>0</xdr:col>
      <xdr:colOff>821769</xdr:colOff>
      <xdr:row>1</xdr:row>
      <xdr:rowOff>494665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25260</xdr:rowOff>
    </xdr:from>
    <xdr:to>
      <xdr:col>0</xdr:col>
      <xdr:colOff>822960</xdr:colOff>
      <xdr:row>1</xdr:row>
      <xdr:rowOff>494665</xdr:rowOff>
    </xdr:to>
    <xdr:pic>
      <xdr:nvPicPr>
        <xdr:cNvPr id="2" name="Picture 1" descr="Kynect Benefit Log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9"/>
  <sheetViews>
    <sheetView showGridLines="0" workbookViewId="0">
      <pane ySplit="8" topLeftCell="A9" activePane="bottomLeft" state="frozen"/>
      <selection pane="bottomLeft"/>
    </sheetView>
  </sheetViews>
  <sheetFormatPr defaultRowHeight="15" x14ac:dyDescent="0.25"/>
  <cols>
    <col min="1" max="1" width="13.140625" customWidth="1"/>
    <col min="2" max="2" width="13.5703125" customWidth="1"/>
    <col min="3" max="3" width="21" customWidth="1"/>
    <col min="4" max="4" width="22.7109375" customWidth="1"/>
    <col min="5" max="5" width="73.42578125" customWidth="1"/>
    <col min="6" max="6" width="108.85546875" customWidth="1"/>
    <col min="7" max="7" width="0" hidden="1" customWidth="1"/>
  </cols>
  <sheetData>
    <row r="1" spans="1:6" ht="1.35" customHeight="1" x14ac:dyDescent="0.25">
      <c r="A1" s="1"/>
      <c r="B1" s="2"/>
      <c r="C1" s="2"/>
      <c r="D1" s="2"/>
      <c r="E1" s="2"/>
      <c r="F1" s="3"/>
    </row>
    <row r="2" spans="1:6" ht="39" customHeight="1" x14ac:dyDescent="0.25">
      <c r="A2" s="33"/>
      <c r="B2" s="34"/>
      <c r="C2" s="34"/>
      <c r="D2" s="34"/>
      <c r="E2" s="34"/>
      <c r="F2" s="35"/>
    </row>
    <row r="3" spans="1:6" ht="1.35" customHeight="1" x14ac:dyDescent="0.25">
      <c r="A3" s="4"/>
      <c r="B3" s="5"/>
      <c r="C3" s="5"/>
      <c r="D3" s="5"/>
      <c r="E3" s="5"/>
      <c r="F3" s="6"/>
    </row>
    <row r="4" spans="1:6" ht="2.65" customHeight="1" x14ac:dyDescent="0.25">
      <c r="A4" s="7"/>
      <c r="F4" s="8"/>
    </row>
    <row r="5" spans="1:6" x14ac:dyDescent="0.25">
      <c r="A5" s="36" t="s">
        <v>0</v>
      </c>
      <c r="B5" s="37"/>
      <c r="C5" s="37"/>
      <c r="D5" s="37"/>
      <c r="E5" s="37"/>
      <c r="F5" s="8"/>
    </row>
    <row r="6" spans="1:6" x14ac:dyDescent="0.25">
      <c r="A6" s="38"/>
      <c r="B6" s="37"/>
      <c r="C6" s="37"/>
      <c r="D6" s="37"/>
      <c r="E6" s="37"/>
      <c r="F6" s="9" t="s">
        <v>1</v>
      </c>
    </row>
    <row r="7" spans="1:6" x14ac:dyDescent="0.25">
      <c r="A7" s="38"/>
      <c r="B7" s="37"/>
      <c r="C7" s="37"/>
      <c r="D7" s="37"/>
      <c r="E7" s="37"/>
      <c r="F7" s="8"/>
    </row>
    <row r="8" spans="1:6" ht="20.45" customHeight="1" x14ac:dyDescent="0.25">
      <c r="A8" s="10"/>
      <c r="B8" s="11"/>
      <c r="C8" s="11"/>
      <c r="D8" s="11"/>
      <c r="E8" s="11"/>
      <c r="F8" s="12"/>
    </row>
    <row r="9" spans="1:6" ht="18" customHeight="1" x14ac:dyDescent="0.25"/>
    <row r="10" spans="1:6" ht="18" customHeight="1" x14ac:dyDescent="0.25">
      <c r="A10" s="39" t="s">
        <v>2</v>
      </c>
      <c r="B10" s="37"/>
      <c r="C10" s="37"/>
      <c r="D10" s="37"/>
      <c r="E10" s="37"/>
      <c r="F10" s="37"/>
    </row>
    <row r="11" spans="1:6" ht="18" customHeight="1" x14ac:dyDescent="0.25">
      <c r="A11" s="40" t="s">
        <v>3</v>
      </c>
      <c r="B11" s="37"/>
      <c r="C11" s="37"/>
      <c r="D11" s="37"/>
      <c r="E11" s="37"/>
      <c r="F11" s="37"/>
    </row>
    <row r="12" spans="1:6" x14ac:dyDescent="0.25">
      <c r="A12" s="13" t="s">
        <v>4</v>
      </c>
      <c r="B12" s="14" t="s">
        <v>5</v>
      </c>
      <c r="C12" s="14" t="s">
        <v>6</v>
      </c>
      <c r="D12" s="15" t="s">
        <v>7</v>
      </c>
      <c r="E12" s="41" t="s">
        <v>8</v>
      </c>
      <c r="F12" s="32"/>
    </row>
    <row r="13" spans="1:6" x14ac:dyDescent="0.25">
      <c r="A13" s="16" t="s">
        <v>3</v>
      </c>
      <c r="B13" s="17" t="s">
        <v>9</v>
      </c>
      <c r="C13" s="17" t="s">
        <v>10</v>
      </c>
      <c r="D13" s="18" t="s">
        <v>11</v>
      </c>
      <c r="E13" s="31" t="s">
        <v>12</v>
      </c>
      <c r="F13" s="32"/>
    </row>
    <row r="14" spans="1:6" ht="28.5" x14ac:dyDescent="0.25">
      <c r="A14" s="16" t="s">
        <v>3</v>
      </c>
      <c r="B14" s="17" t="s">
        <v>13</v>
      </c>
      <c r="C14" s="17" t="s">
        <v>14</v>
      </c>
      <c r="D14" s="18" t="s">
        <v>15</v>
      </c>
      <c r="E14" s="31" t="s">
        <v>16</v>
      </c>
      <c r="F14" s="32"/>
    </row>
    <row r="15" spans="1:6" ht="28.5" x14ac:dyDescent="0.25">
      <c r="A15" s="16" t="s">
        <v>3</v>
      </c>
      <c r="B15" s="17" t="s">
        <v>17</v>
      </c>
      <c r="C15" s="17" t="s">
        <v>14</v>
      </c>
      <c r="D15" s="18" t="s">
        <v>15</v>
      </c>
      <c r="E15" s="31" t="s">
        <v>18</v>
      </c>
      <c r="F15" s="32"/>
    </row>
    <row r="16" spans="1:6" ht="28.5" x14ac:dyDescent="0.25">
      <c r="A16" s="16" t="s">
        <v>3</v>
      </c>
      <c r="B16" s="17" t="s">
        <v>19</v>
      </c>
      <c r="C16" s="17" t="s">
        <v>20</v>
      </c>
      <c r="D16" s="18" t="s">
        <v>21</v>
      </c>
      <c r="E16" s="31" t="s">
        <v>22</v>
      </c>
      <c r="F16" s="32"/>
    </row>
    <row r="17" spans="1:6" x14ac:dyDescent="0.25">
      <c r="A17" s="16" t="s">
        <v>3</v>
      </c>
      <c r="B17" s="17" t="s">
        <v>23</v>
      </c>
      <c r="C17" s="17" t="s">
        <v>20</v>
      </c>
      <c r="D17" s="18" t="s">
        <v>21</v>
      </c>
      <c r="E17" s="31" t="s">
        <v>24</v>
      </c>
      <c r="F17" s="32"/>
    </row>
    <row r="18" spans="1:6" x14ac:dyDescent="0.25">
      <c r="A18" s="16" t="s">
        <v>3</v>
      </c>
      <c r="B18" s="17" t="s">
        <v>25</v>
      </c>
      <c r="C18" s="17" t="s">
        <v>26</v>
      </c>
      <c r="D18" s="18" t="s">
        <v>27</v>
      </c>
      <c r="E18" s="31" t="s">
        <v>28</v>
      </c>
      <c r="F18" s="32"/>
    </row>
    <row r="19" spans="1:6" x14ac:dyDescent="0.25">
      <c r="A19" s="16" t="s">
        <v>3</v>
      </c>
      <c r="B19" s="17" t="s">
        <v>29</v>
      </c>
      <c r="C19" s="17" t="s">
        <v>30</v>
      </c>
      <c r="D19" s="18" t="s">
        <v>31</v>
      </c>
      <c r="E19" s="31" t="s">
        <v>32</v>
      </c>
      <c r="F19" s="32"/>
    </row>
  </sheetData>
  <mergeCells count="12">
    <mergeCell ref="A2:F2"/>
    <mergeCell ref="A5:E7"/>
    <mergeCell ref="A10:F10"/>
    <mergeCell ref="A11:F11"/>
    <mergeCell ref="E12:F12"/>
    <mergeCell ref="E18:F18"/>
    <mergeCell ref="E19:F19"/>
    <mergeCell ref="E13:F13"/>
    <mergeCell ref="E14:F14"/>
    <mergeCell ref="E15:F15"/>
    <mergeCell ref="E16:F16"/>
    <mergeCell ref="E17:F17"/>
  </mergeCells>
  <pageMargins left="1" right="1" top="1" bottom="1.52082992125984" header="1" footer="1"/>
  <pageSetup orientation="landscape" r:id="rId1"/>
  <headerFooter alignWithMargins="0">
    <oddFooter>&amp;L&amp;"Arial"&amp;10Page Number : &amp;P of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35"/>
  <sheetViews>
    <sheetView showGridLines="0" tabSelected="1" zoomScale="90" zoomScaleNormal="90" workbookViewId="0">
      <pane ySplit="10" topLeftCell="A21" activePane="bottomLeft" state="frozen"/>
      <selection pane="bottomLeft" activeCell="C40" sqref="C40"/>
    </sheetView>
  </sheetViews>
  <sheetFormatPr defaultRowHeight="15" x14ac:dyDescent="0.25"/>
  <cols>
    <col min="1" max="1" width="44.5703125" customWidth="1"/>
    <col min="2" max="2" width="51.140625" customWidth="1"/>
    <col min="3" max="3" width="24.5703125" customWidth="1"/>
    <col min="4" max="4" width="44.42578125" customWidth="1"/>
    <col min="5" max="5" width="37" customWidth="1"/>
    <col min="6" max="6" width="30.5703125" customWidth="1"/>
  </cols>
  <sheetData>
    <row r="1" spans="1:6" ht="1.35" customHeight="1" x14ac:dyDescent="0.25">
      <c r="A1" s="1"/>
      <c r="B1" s="2"/>
      <c r="C1" s="2"/>
      <c r="D1" s="2"/>
      <c r="E1" s="2"/>
      <c r="F1" s="2"/>
    </row>
    <row r="2" spans="1:6" ht="39" customHeight="1" x14ac:dyDescent="0.25">
      <c r="A2" s="33"/>
      <c r="B2" s="34"/>
      <c r="C2" s="34"/>
      <c r="D2" s="34"/>
      <c r="E2" s="23"/>
      <c r="F2" s="26"/>
    </row>
    <row r="3" spans="1:6" ht="1.35" customHeight="1" x14ac:dyDescent="0.25">
      <c r="A3" s="4"/>
      <c r="B3" s="5"/>
      <c r="C3" s="5"/>
      <c r="D3" s="5"/>
      <c r="E3" s="21"/>
      <c r="F3" s="27"/>
    </row>
    <row r="4" spans="1:6" ht="2.65" customHeight="1" x14ac:dyDescent="0.25">
      <c r="A4" s="7"/>
      <c r="F4" s="28"/>
    </row>
    <row r="5" spans="1:6" x14ac:dyDescent="0.25">
      <c r="A5" s="36" t="s">
        <v>0</v>
      </c>
      <c r="B5" s="37"/>
      <c r="C5" s="37"/>
      <c r="F5" s="28"/>
    </row>
    <row r="6" spans="1:6" x14ac:dyDescent="0.25">
      <c r="A6" s="38"/>
      <c r="B6" s="37"/>
      <c r="C6" s="37"/>
      <c r="D6" s="24"/>
      <c r="E6" s="25"/>
      <c r="F6" s="28"/>
    </row>
    <row r="7" spans="1:6" x14ac:dyDescent="0.25">
      <c r="A7" s="38"/>
      <c r="B7" s="37"/>
      <c r="C7" s="37"/>
      <c r="D7" s="25"/>
      <c r="E7" s="25"/>
      <c r="F7" s="28"/>
    </row>
    <row r="8" spans="1:6" ht="9.1999999999999993" customHeight="1" x14ac:dyDescent="0.25">
      <c r="A8" s="7"/>
      <c r="D8" s="25"/>
      <c r="E8" s="25"/>
      <c r="F8" s="28"/>
    </row>
    <row r="9" spans="1:6" ht="15" customHeight="1" x14ac:dyDescent="0.25">
      <c r="A9" s="44" t="s">
        <v>66</v>
      </c>
      <c r="B9" s="45" t="s">
        <v>67</v>
      </c>
      <c r="C9" s="30"/>
      <c r="D9" s="46" t="s">
        <v>65</v>
      </c>
      <c r="E9" s="25"/>
      <c r="F9" s="28"/>
    </row>
    <row r="10" spans="1:6" ht="11.25" customHeight="1" thickBot="1" x14ac:dyDescent="0.3">
      <c r="A10" s="10"/>
      <c r="B10" s="11"/>
      <c r="C10" s="11"/>
      <c r="D10" s="11"/>
      <c r="E10" s="11"/>
      <c r="F10" s="29"/>
    </row>
    <row r="11" spans="1:6" x14ac:dyDescent="0.25">
      <c r="A11" s="42" t="s">
        <v>3</v>
      </c>
      <c r="B11" s="43"/>
      <c r="C11" s="19" t="s">
        <v>3</v>
      </c>
      <c r="D11" s="19" t="s">
        <v>3</v>
      </c>
      <c r="E11" s="22"/>
      <c r="F11" s="22"/>
    </row>
    <row r="12" spans="1:6" ht="47.25" x14ac:dyDescent="0.25">
      <c r="A12" s="47" t="s">
        <v>33</v>
      </c>
      <c r="B12" s="48"/>
      <c r="C12" s="49" t="s">
        <v>34</v>
      </c>
      <c r="D12" s="49" t="s">
        <v>35</v>
      </c>
      <c r="E12" s="50" t="s">
        <v>71</v>
      </c>
      <c r="F12" s="49" t="s">
        <v>63</v>
      </c>
    </row>
    <row r="13" spans="1:6" ht="30.95" customHeight="1" x14ac:dyDescent="0.25">
      <c r="A13" s="54" t="s">
        <v>36</v>
      </c>
      <c r="B13" s="48"/>
      <c r="C13" s="55">
        <v>2438</v>
      </c>
      <c r="D13" s="56" t="s">
        <v>37</v>
      </c>
      <c r="E13" s="57"/>
      <c r="F13" s="58"/>
    </row>
    <row r="14" spans="1:6" ht="26.25" customHeight="1" x14ac:dyDescent="0.25">
      <c r="A14" s="59" t="s">
        <v>38</v>
      </c>
      <c r="B14" s="48"/>
      <c r="C14" s="60">
        <v>1995</v>
      </c>
      <c r="D14" s="61" t="s">
        <v>3</v>
      </c>
      <c r="E14" s="60"/>
      <c r="F14" s="62"/>
    </row>
    <row r="15" spans="1:6" ht="28.5" customHeight="1" x14ac:dyDescent="0.25">
      <c r="A15" s="59" t="s">
        <v>39</v>
      </c>
      <c r="B15" s="48"/>
      <c r="C15" s="60">
        <v>443</v>
      </c>
      <c r="D15" s="61" t="s">
        <v>3</v>
      </c>
      <c r="E15" s="60"/>
      <c r="F15" s="60"/>
    </row>
    <row r="16" spans="1:6" ht="30.95" customHeight="1" x14ac:dyDescent="0.25">
      <c r="A16" s="63" t="s">
        <v>40</v>
      </c>
      <c r="B16" s="48"/>
      <c r="C16" s="55">
        <v>2438</v>
      </c>
      <c r="D16" s="61" t="s">
        <v>3</v>
      </c>
      <c r="E16" s="60"/>
      <c r="F16" s="60"/>
    </row>
    <row r="17" spans="1:8" ht="32.25" customHeight="1" x14ac:dyDescent="0.25">
      <c r="A17" s="59" t="s">
        <v>41</v>
      </c>
      <c r="B17" s="48"/>
      <c r="C17" s="60">
        <v>1995</v>
      </c>
      <c r="D17" s="61" t="s">
        <v>3</v>
      </c>
      <c r="E17" s="60"/>
      <c r="F17" s="60"/>
    </row>
    <row r="18" spans="1:8" ht="24.75" customHeight="1" x14ac:dyDescent="0.25">
      <c r="A18" s="59" t="s">
        <v>42</v>
      </c>
      <c r="B18" s="48"/>
      <c r="C18" s="60">
        <v>443</v>
      </c>
      <c r="D18" s="61" t="s">
        <v>3</v>
      </c>
      <c r="E18" s="60"/>
      <c r="F18" s="60"/>
    </row>
    <row r="19" spans="1:8" ht="30.95" customHeight="1" x14ac:dyDescent="0.25">
      <c r="A19" s="63" t="s">
        <v>43</v>
      </c>
      <c r="B19" s="48"/>
      <c r="C19" s="60">
        <v>0</v>
      </c>
      <c r="D19" s="61" t="s">
        <v>3</v>
      </c>
      <c r="E19" s="60"/>
      <c r="F19" s="60"/>
    </row>
    <row r="20" spans="1:8" ht="30" customHeight="1" x14ac:dyDescent="0.25">
      <c r="A20" s="59" t="s">
        <v>44</v>
      </c>
      <c r="B20" s="48"/>
      <c r="C20" s="60">
        <v>0</v>
      </c>
      <c r="D20" s="61" t="s">
        <v>3</v>
      </c>
      <c r="E20" s="60"/>
      <c r="F20" s="60"/>
    </row>
    <row r="21" spans="1:8" ht="27.75" customHeight="1" x14ac:dyDescent="0.25">
      <c r="A21" s="59" t="s">
        <v>45</v>
      </c>
      <c r="B21" s="48"/>
      <c r="C21" s="60">
        <v>0</v>
      </c>
      <c r="D21" s="61" t="s">
        <v>3</v>
      </c>
      <c r="E21" s="60"/>
      <c r="F21" s="60"/>
    </row>
    <row r="22" spans="1:8" ht="15.75" x14ac:dyDescent="0.25">
      <c r="A22" s="51" t="s">
        <v>46</v>
      </c>
      <c r="B22" s="48"/>
      <c r="C22" s="49" t="s">
        <v>34</v>
      </c>
      <c r="D22" s="49" t="s">
        <v>3</v>
      </c>
      <c r="E22" s="49"/>
      <c r="F22" s="49"/>
    </row>
    <row r="23" spans="1:8" ht="15.75" x14ac:dyDescent="0.25">
      <c r="A23" s="64" t="s">
        <v>47</v>
      </c>
      <c r="B23" s="65"/>
      <c r="C23" s="55">
        <v>153237</v>
      </c>
      <c r="D23" s="56"/>
      <c r="E23" s="55"/>
      <c r="F23" s="55"/>
    </row>
    <row r="24" spans="1:8" ht="53.25" customHeight="1" x14ac:dyDescent="0.25">
      <c r="A24" s="51" t="s">
        <v>48</v>
      </c>
      <c r="B24" s="48"/>
      <c r="C24" s="50" t="s">
        <v>49</v>
      </c>
      <c r="D24" s="50" t="s">
        <v>3</v>
      </c>
      <c r="E24" s="52" t="s">
        <v>70</v>
      </c>
      <c r="F24" s="53" t="s">
        <v>63</v>
      </c>
      <c r="H24" s="20"/>
    </row>
    <row r="25" spans="1:8" ht="31.5" customHeight="1" x14ac:dyDescent="0.25">
      <c r="A25" s="66" t="s">
        <v>50</v>
      </c>
      <c r="B25" s="67"/>
      <c r="C25" s="60">
        <v>66573</v>
      </c>
      <c r="D25" s="61"/>
      <c r="E25" s="68" t="s">
        <v>64</v>
      </c>
      <c r="F25" s="60">
        <v>66573</v>
      </c>
    </row>
    <row r="26" spans="1:8" ht="14.45" customHeight="1" x14ac:dyDescent="0.25">
      <c r="A26" s="69" t="s">
        <v>51</v>
      </c>
      <c r="B26" s="70"/>
      <c r="C26" s="60">
        <f>C27+C28</f>
        <v>59256</v>
      </c>
      <c r="D26" s="61"/>
      <c r="E26" s="68" t="s">
        <v>72</v>
      </c>
      <c r="F26" s="60">
        <f>C26+E26</f>
        <v>59435</v>
      </c>
    </row>
    <row r="27" spans="1:8" ht="14.45" customHeight="1" x14ac:dyDescent="0.25">
      <c r="A27" s="69" t="s">
        <v>52</v>
      </c>
      <c r="B27" s="70"/>
      <c r="C27" s="60">
        <v>54962</v>
      </c>
      <c r="D27" s="61"/>
      <c r="E27" s="68" t="s">
        <v>73</v>
      </c>
      <c r="F27" s="60">
        <v>54970</v>
      </c>
    </row>
    <row r="28" spans="1:8" ht="31.5" x14ac:dyDescent="0.25">
      <c r="A28" s="69" t="s">
        <v>53</v>
      </c>
      <c r="B28" s="70"/>
      <c r="C28" s="60">
        <v>4294</v>
      </c>
      <c r="D28" s="61" t="s">
        <v>54</v>
      </c>
      <c r="E28" s="68" t="s">
        <v>74</v>
      </c>
      <c r="F28" s="60">
        <v>4465</v>
      </c>
    </row>
    <row r="29" spans="1:8" ht="47.25" x14ac:dyDescent="0.25">
      <c r="A29" s="69" t="s">
        <v>55</v>
      </c>
      <c r="B29" s="70"/>
      <c r="C29" s="60">
        <v>1773</v>
      </c>
      <c r="D29" s="61" t="s">
        <v>56</v>
      </c>
      <c r="E29" s="68" t="s">
        <v>75</v>
      </c>
      <c r="F29" s="60">
        <v>1802</v>
      </c>
    </row>
    <row r="30" spans="1:8" ht="14.45" customHeight="1" x14ac:dyDescent="0.25">
      <c r="A30" s="69" t="s">
        <v>57</v>
      </c>
      <c r="B30" s="70"/>
      <c r="C30" s="60">
        <v>5230</v>
      </c>
      <c r="D30" s="61"/>
      <c r="E30" s="68" t="s">
        <v>76</v>
      </c>
      <c r="F30" s="60">
        <v>5333</v>
      </c>
    </row>
    <row r="31" spans="1:8" ht="47.25" x14ac:dyDescent="0.25">
      <c r="A31" s="69" t="s">
        <v>58</v>
      </c>
      <c r="B31" s="70"/>
      <c r="C31" s="60">
        <v>314</v>
      </c>
      <c r="D31" s="61" t="s">
        <v>68</v>
      </c>
      <c r="E31" s="68" t="s">
        <v>77</v>
      </c>
      <c r="F31" s="60">
        <v>3</v>
      </c>
    </row>
    <row r="32" spans="1:8" ht="14.45" customHeight="1" x14ac:dyDescent="0.25">
      <c r="A32" s="66" t="s">
        <v>59</v>
      </c>
      <c r="B32" s="67"/>
      <c r="C32" s="71">
        <v>45986</v>
      </c>
      <c r="D32" s="61"/>
      <c r="E32" s="72"/>
      <c r="F32" s="71"/>
    </row>
    <row r="33" spans="1:6" ht="114.75" customHeight="1" x14ac:dyDescent="0.25">
      <c r="A33" s="66" t="s">
        <v>60</v>
      </c>
      <c r="B33" s="67"/>
      <c r="C33" s="60">
        <v>327</v>
      </c>
      <c r="D33" s="61" t="s">
        <v>69</v>
      </c>
      <c r="E33" s="73"/>
      <c r="F33" s="55"/>
    </row>
    <row r="34" spans="1:6" ht="15.75" x14ac:dyDescent="0.25">
      <c r="A34" s="51" t="s">
        <v>61</v>
      </c>
      <c r="B34" s="48"/>
      <c r="C34" s="49" t="s">
        <v>34</v>
      </c>
      <c r="D34" s="49"/>
      <c r="E34" s="74"/>
      <c r="F34" s="75"/>
    </row>
    <row r="35" spans="1:6" ht="15.75" x14ac:dyDescent="0.25">
      <c r="A35" s="54" t="s">
        <v>62</v>
      </c>
      <c r="B35" s="48"/>
      <c r="C35" s="55">
        <v>197</v>
      </c>
      <c r="D35" s="56"/>
      <c r="E35" s="57"/>
      <c r="F35" s="58"/>
    </row>
  </sheetData>
  <mergeCells count="27">
    <mergeCell ref="A2:D2"/>
    <mergeCell ref="A5:C7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32:B32"/>
    <mergeCell ref="A33:B33"/>
    <mergeCell ref="A34:B34"/>
    <mergeCell ref="A35:B35"/>
    <mergeCell ref="A27:B27"/>
    <mergeCell ref="A28:B28"/>
    <mergeCell ref="A29:B29"/>
    <mergeCell ref="A30:B30"/>
    <mergeCell ref="A31:B31"/>
  </mergeCells>
  <printOptions horizontalCentered="1"/>
  <pageMargins left="1" right="1" top="1" bottom="1" header="0.5" footer="0.5"/>
  <pageSetup scale="44" fitToHeight="0" orientation="landscape" horizontalDpi="300" verticalDpi="300" r:id="rId1"/>
  <headerFooter scaleWithDoc="0">
    <oddFooter>&amp;L&amp;"Arial"&amp;10Page Number : &amp;P of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36BC291D951D44A7F1C40C56464974" ma:contentTypeVersion="1" ma:contentTypeDescription="Create a new document." ma:contentTypeScope="" ma:versionID="fa46abee15c3762f1818bf9e3a1c2a3c">
  <xsd:schema xmlns:xsd="http://www.w3.org/2001/XMLSchema" xmlns:xs="http://www.w3.org/2001/XMLSchema" xmlns:p="http://schemas.microsoft.com/office/2006/metadata/properties" xmlns:ns2="c38f105c-f68d-4c21-af7e-81e4d5fbcb51" targetNamespace="http://schemas.microsoft.com/office/2006/metadata/properties" ma:root="true" ma:fieldsID="08fc7af279fe0622d6ba8c688d28cc9d" ns2:_="">
    <xsd:import namespace="c38f105c-f68d-4c21-af7e-81e4d5fbcb51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8f105c-f68d-4c21-af7e-81e4d5fbcb5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2115AF3-B92B-4B4F-9776-CE5BB30534FB}"/>
</file>

<file path=customXml/itemProps2.xml><?xml version="1.0" encoding="utf-8"?>
<ds:datastoreItem xmlns:ds="http://schemas.openxmlformats.org/officeDocument/2006/customXml" ds:itemID="{BF2232E9-3A7A-4BFA-8C70-2473D258F878}">
  <ds:schemaRefs>
    <ds:schemaRef ds:uri="http://purl.org/dc/dcmitype/"/>
    <ds:schemaRef ds:uri="http://schemas.microsoft.com/office/2006/metadata/properties"/>
    <ds:schemaRef ds:uri="http://www.w3.org/XML/1998/namespace"/>
    <ds:schemaRef ds:uri="http://schemas.microsoft.com/office/infopath/2007/PartnerControls"/>
    <ds:schemaRef ds:uri="55e1f014-61b4-4b95-b19e-4a019941c21a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7f75b70c-d8b9-4e6e-9ff3-90f9b2f0a097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3157FBA2-2A63-47A8-9CB7-D0010E9BE18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Logic</vt:lpstr>
      <vt:lpstr>Monthly</vt:lpstr>
      <vt:lpstr>Logic!Print_Titles</vt:lpstr>
      <vt:lpstr>Monthly!Print_Titles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Holmes, Stormy (CHFS DMS DHPO)</dc:creator>
  <cp:keywords/>
  <dc:description/>
  <cp:lastModifiedBy>Holmes, Stormy (CHFS DMS DHPO)</cp:lastModifiedBy>
  <cp:revision/>
  <cp:lastPrinted>2025-08-14T13:18:04Z</cp:lastPrinted>
  <dcterms:created xsi:type="dcterms:W3CDTF">2024-10-01T21:22:13Z</dcterms:created>
  <dcterms:modified xsi:type="dcterms:W3CDTF">2026-04-13T14:45:29Z</dcterms:modified>
  <cp:category/>
  <cp:contentStatus/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a60d57e-af5b-4752-ac57-3e4f28ca11dc_Enabled">
    <vt:lpwstr>true</vt:lpwstr>
  </property>
  <property fmtid="{D5CDD505-2E9C-101B-9397-08002B2CF9AE}" pid="3" name="MSIP_Label_ea60d57e-af5b-4752-ac57-3e4f28ca11dc_SetDate">
    <vt:lpwstr>2024-10-01T21:20:48Z</vt:lpwstr>
  </property>
  <property fmtid="{D5CDD505-2E9C-101B-9397-08002B2CF9AE}" pid="4" name="MSIP_Label_ea60d57e-af5b-4752-ac57-3e4f28ca11dc_Method">
    <vt:lpwstr>Standard</vt:lpwstr>
  </property>
  <property fmtid="{D5CDD505-2E9C-101B-9397-08002B2CF9AE}" pid="5" name="MSIP_Label_ea60d57e-af5b-4752-ac57-3e4f28ca11dc_Name">
    <vt:lpwstr>ea60d57e-af5b-4752-ac57-3e4f28ca11dc</vt:lpwstr>
  </property>
  <property fmtid="{D5CDD505-2E9C-101B-9397-08002B2CF9AE}" pid="6" name="MSIP_Label_ea60d57e-af5b-4752-ac57-3e4f28ca11dc_SiteId">
    <vt:lpwstr>36da45f1-dd2c-4d1f-af13-5abe46b99921</vt:lpwstr>
  </property>
  <property fmtid="{D5CDD505-2E9C-101B-9397-08002B2CF9AE}" pid="7" name="MSIP_Label_ea60d57e-af5b-4752-ac57-3e4f28ca11dc_ActionId">
    <vt:lpwstr>6f51aa1c-7cff-4253-a595-70fe1f5d89c2</vt:lpwstr>
  </property>
  <property fmtid="{D5CDD505-2E9C-101B-9397-08002B2CF9AE}" pid="8" name="MSIP_Label_ea60d57e-af5b-4752-ac57-3e4f28ca11dc_ContentBits">
    <vt:lpwstr>0</vt:lpwstr>
  </property>
  <property fmtid="{D5CDD505-2E9C-101B-9397-08002B2CF9AE}" pid="9" name="ContentTypeId">
    <vt:lpwstr>0x0101000336BC291D951D44A7F1C40C56464974</vt:lpwstr>
  </property>
  <property fmtid="{D5CDD505-2E9C-101B-9397-08002B2CF9AE}" pid="10" name="MediaServiceImageTags">
    <vt:lpwstr/>
  </property>
</Properties>
</file>